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30" windowWidth="9420" windowHeight="6915" activeTab="1"/>
  </bookViews>
  <sheets>
    <sheet name="Graph1" sheetId="4" r:id="rId1"/>
    <sheet name="Feuil1" sheetId="1" r:id="rId2"/>
    <sheet name="Feuil2" sheetId="2" r:id="rId3"/>
    <sheet name="Feuil3" sheetId="3" r:id="rId4"/>
  </sheets>
  <definedNames>
    <definedName name="_xlnm.Print_Area" localSheetId="1">Feuil1!$A$5:$L$45</definedName>
  </definedNames>
  <calcPr calcId="125725"/>
</workbook>
</file>

<file path=xl/calcChain.xml><?xml version="1.0" encoding="utf-8"?>
<calcChain xmlns="http://schemas.openxmlformats.org/spreadsheetml/2006/main">
  <c r="I24" i="1"/>
  <c r="K24"/>
</calcChain>
</file>

<file path=xl/sharedStrings.xml><?xml version="1.0" encoding="utf-8"?>
<sst xmlns="http://schemas.openxmlformats.org/spreadsheetml/2006/main" count="22" uniqueCount="22">
  <si>
    <t>REVERSEMENTS AUX STRUCTURES : FEDERATION  18,50</t>
  </si>
  <si>
    <t>FRAIS DE FONCTIONNEMENT :</t>
  </si>
  <si>
    <t>CHARGES DE PERSONNEL:</t>
  </si>
  <si>
    <t>ACHATS D'EQUIPEMENTS :</t>
  </si>
  <si>
    <t xml:space="preserve">FEDERATION               </t>
  </si>
  <si>
    <t xml:space="preserve"> EPGV + FCLD</t>
  </si>
  <si>
    <t>FRAIS  DE RECEPTION :</t>
  </si>
  <si>
    <t>REMBOURSEMENT DE COTISATION</t>
  </si>
  <si>
    <t>DEPENSES</t>
  </si>
  <si>
    <t>RECETTES</t>
  </si>
  <si>
    <r>
      <t xml:space="preserve">                   </t>
    </r>
    <r>
      <rPr>
        <b/>
        <sz val="10"/>
        <rFont val="Arial"/>
        <family val="2"/>
      </rPr>
      <t>TOTAL PAR ADHERENT</t>
    </r>
  </si>
  <si>
    <t>FRAIS D'EVENEMENT : (bal Country+ Fête de fin d'année)</t>
  </si>
  <si>
    <t>CHARGES EXCEPTIONNELLES</t>
  </si>
  <si>
    <t>A QUOI SERT VOTRE ADHESION (SAISON 2021/2022</t>
  </si>
  <si>
    <t>,</t>
  </si>
  <si>
    <t>vente de matériels (0,26 %)</t>
  </si>
  <si>
    <t>DEFICIT  82,79 € par adhérent</t>
  </si>
  <si>
    <t>cotisations          (88,60 %)</t>
  </si>
  <si>
    <t>produits financiers (0,60%)</t>
  </si>
  <si>
    <t>Subventions          (8,14%)</t>
  </si>
  <si>
    <t>recettes soirées    (2,17 %)</t>
  </si>
  <si>
    <t>don,CPAM           (0,22%)</t>
  </si>
</sst>
</file>

<file path=xl/styles.xml><?xml version="1.0" encoding="utf-8"?>
<styleSheet xmlns="http://schemas.openxmlformats.org/spreadsheetml/2006/main">
  <numFmts count="1">
    <numFmt numFmtId="8" formatCode="#,##0.00\ &quot;€&quot;;[Red]\-#,##0.00\ &quot;€&quot;"/>
  </numFmts>
  <fonts count="14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48"/>
      <name val="Arial"/>
    </font>
    <font>
      <sz val="10"/>
      <color indexed="10"/>
      <name val="Arial"/>
    </font>
    <font>
      <b/>
      <sz val="10"/>
      <color indexed="10"/>
      <name val="Arial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10" fontId="0" fillId="0" borderId="0" xfId="0" applyNumberFormat="1"/>
    <xf numFmtId="0" fontId="3" fillId="0" borderId="0" xfId="0" applyFont="1"/>
    <xf numFmtId="0" fontId="4" fillId="0" borderId="0" xfId="0" applyFont="1"/>
    <xf numFmtId="8" fontId="0" fillId="0" borderId="0" xfId="0" applyNumberFormat="1"/>
    <xf numFmtId="8" fontId="3" fillId="0" borderId="0" xfId="0" applyNumberFormat="1" applyFont="1"/>
    <xf numFmtId="0" fontId="0" fillId="0" borderId="0" xfId="0" applyAlignment="1"/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8" fontId="6" fillId="0" borderId="0" xfId="0" applyNumberFormat="1" applyFont="1"/>
    <xf numFmtId="0" fontId="6" fillId="0" borderId="0" xfId="0" applyFont="1"/>
    <xf numFmtId="10" fontId="6" fillId="0" borderId="0" xfId="0" applyNumberFormat="1" applyFont="1"/>
    <xf numFmtId="0" fontId="9" fillId="0" borderId="0" xfId="0" applyFont="1"/>
    <xf numFmtId="8" fontId="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8" fontId="8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8" fontId="7" fillId="0" borderId="0" xfId="0" applyNumberFormat="1" applyFont="1" applyAlignment="1">
      <alignment horizontal="center"/>
    </xf>
    <xf numFmtId="0" fontId="5" fillId="4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8" fontId="10" fillId="0" borderId="0" xfId="0" applyNumberFormat="1" applyFont="1" applyAlignment="1">
      <alignment horizontal="center"/>
    </xf>
    <xf numFmtId="10" fontId="11" fillId="0" borderId="0" xfId="0" applyNumberFormat="1" applyFont="1"/>
    <xf numFmtId="0" fontId="3" fillId="0" borderId="0" xfId="0" applyFont="1" applyAlignment="1">
      <alignment horizontal="center"/>
    </xf>
    <xf numFmtId="0" fontId="11" fillId="0" borderId="0" xfId="0" applyFont="1"/>
    <xf numFmtId="0" fontId="0" fillId="7" borderId="0" xfId="0" applyFill="1" applyAlignment="1">
      <alignment horizontal="center"/>
    </xf>
    <xf numFmtId="0" fontId="12" fillId="8" borderId="0" xfId="0" applyFont="1" applyFill="1" applyAlignment="1">
      <alignment horizontal="center"/>
    </xf>
    <xf numFmtId="0" fontId="0" fillId="6" borderId="0" xfId="0" applyFill="1"/>
    <xf numFmtId="0" fontId="10" fillId="0" borderId="0" xfId="0" applyFont="1"/>
    <xf numFmtId="0" fontId="13" fillId="0" borderId="0" xfId="0" applyFont="1"/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10" fontId="13" fillId="0" borderId="0" xfId="0" applyNumberFormat="1" applyFont="1" applyAlignment="1">
      <alignment horizontal="center"/>
    </xf>
    <xf numFmtId="8" fontId="13" fillId="0" borderId="0" xfId="0" applyNumberFormat="1" applyFont="1"/>
    <xf numFmtId="10" fontId="9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>
        <c:manualLayout>
          <c:xMode val="edge"/>
          <c:yMode val="edge"/>
          <c:x val="0.1841004184100419"/>
          <c:y val="2.0304568527918791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view3D>
      <c:perspective val="0"/>
    </c:view3D>
    <c:plotArea>
      <c:layout>
        <c:manualLayout>
          <c:layoutTarget val="inner"/>
          <c:xMode val="edge"/>
          <c:yMode val="edge"/>
          <c:x val="6.9037656903766106E-2"/>
          <c:y val="0.27411167512690382"/>
          <c:w val="0.82845188284519189"/>
          <c:h val="0.53130287648054164"/>
        </c:manualLayout>
      </c:layout>
      <c:pie3DChart>
        <c:varyColors val="1"/>
        <c:ser>
          <c:idx val="0"/>
          <c:order val="0"/>
          <c:tx>
            <c:strRef>
              <c:f>Feuil1!#REF!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val>
            <c:numRef>
              <c:f>Feuil1!#REF!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Feuil1!$C$7:$I$7</c:f>
              <c:strCache>
                <c:ptCount val="1"/>
                <c:pt idx="0">
                  <c:v>A QUOI SERT VOTRE ADHESION (SAISON 2021/2022 DEPENSES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Feuil1!$J$7</c:f>
              <c:numCache>
                <c:formatCode>0.00%</c:formatCode>
                <c:ptCount val="1"/>
              </c:numCache>
            </c:numRef>
          </c:val>
        </c:ser>
        <c:ser>
          <c:idx val="2"/>
          <c:order val="2"/>
          <c:tx>
            <c:strRef>
              <c:f>Feuil1!$C$8:$I$8</c:f>
              <c:strCache>
                <c:ptCount val="1"/>
                <c:pt idx="0">
                  <c:v>REVERSEMENTS AUX STRUCTURES : FEDERATION  18,50 FEDERATION                 EPGV + FCLD 30,25 €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Feuil1!$J$8</c:f>
              <c:numCache>
                <c:formatCode>0.00%</c:formatCode>
                <c:ptCount val="1"/>
                <c:pt idx="0">
                  <c:v>0.1419</c:v>
                </c:pt>
              </c:numCache>
            </c:numRef>
          </c:val>
        </c:ser>
        <c:ser>
          <c:idx val="3"/>
          <c:order val="3"/>
          <c:tx>
            <c:strRef>
              <c:f>Feuil1!$C$9:$I$9</c:f>
              <c:strCache>
                <c:ptCount val="1"/>
                <c:pt idx="0">
                  <c:v>REVERSEMENTS AUX STRUCTURES : FEDERATION  18,50 FEDERATION                 EPGV + FCLD 30,25 €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Feuil1!$J$9</c:f>
              <c:numCache>
                <c:formatCode>General</c:formatCode>
                <c:ptCount val="1"/>
              </c:numCache>
            </c:numRef>
          </c:val>
        </c:ser>
        <c:ser>
          <c:idx val="4"/>
          <c:order val="4"/>
          <c:tx>
            <c:strRef>
              <c:f>Feuil1!$C$10:$I$10</c:f>
              <c:strCache>
                <c:ptCount val="1"/>
                <c:pt idx="0">
                  <c:v>CHARGES DE PERSONNEL: 171,28 €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Feuil1!$J$10</c:f>
              <c:numCache>
                <c:formatCode>0.00%</c:formatCode>
                <c:ptCount val="1"/>
                <c:pt idx="0">
                  <c:v>0.80279999999999996</c:v>
                </c:pt>
              </c:numCache>
            </c:numRef>
          </c:val>
        </c:ser>
        <c:ser>
          <c:idx val="5"/>
          <c:order val="5"/>
          <c:tx>
            <c:strRef>
              <c:f>Feuil1!$C$13:$I$13</c:f>
              <c:strCache>
                <c:ptCount val="1"/>
                <c:pt idx="0">
                  <c:v>ACHATS D'EQUIPEMENTS : 0,47 €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Feuil1!$J$13</c:f>
              <c:numCache>
                <c:formatCode>General</c:formatCode>
                <c:ptCount val="1"/>
              </c:numCache>
            </c:numRef>
          </c:val>
        </c:ser>
        <c:ser>
          <c:idx val="6"/>
          <c:order val="6"/>
          <c:tx>
            <c:strRef>
              <c:f>Feuil1!$C$14:$I$14</c:f>
              <c:strCache>
                <c:ptCount val="1"/>
                <c:pt idx="0">
                  <c:v>FRAIS DE FONCTIONNEMENT : 3,65 €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Feuil1!$J$14</c:f>
              <c:numCache>
                <c:formatCode>0.00%</c:formatCode>
                <c:ptCount val="1"/>
                <c:pt idx="0">
                  <c:v>1.7100000000000001E-2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6757322175731875"/>
          <c:y val="0.52115059221658522"/>
          <c:w val="2.8242677824267856E-2"/>
          <c:h val="3.722504230118445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25450667616467254"/>
          <c:y val="0"/>
          <c:w val="0.42407303287412185"/>
          <c:h val="0.8692092958578856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2"/>
          <c:dPt>
            <c:idx val="0"/>
            <c:spPr>
              <a:solidFill>
                <a:schemeClr val="accent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00B0F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Feuil1!$J$8:$J$20</c:f>
              <c:numCache>
                <c:formatCode>General</c:formatCode>
                <c:ptCount val="13"/>
                <c:pt idx="0" formatCode="0.00%">
                  <c:v>0.1419</c:v>
                </c:pt>
                <c:pt idx="2" formatCode="0.00%">
                  <c:v>0.80279999999999996</c:v>
                </c:pt>
                <c:pt idx="4" formatCode="0.00%">
                  <c:v>2.2000000000000001E-3</c:v>
                </c:pt>
                <c:pt idx="6" formatCode="0.00%">
                  <c:v>1.7100000000000001E-2</c:v>
                </c:pt>
                <c:pt idx="8" formatCode="0.00%">
                  <c:v>5.0000000000000001E-3</c:v>
                </c:pt>
                <c:pt idx="10" formatCode="0.00%">
                  <c:v>1.6199999999999999E-2</c:v>
                </c:pt>
                <c:pt idx="12" formatCode="0.00%">
                  <c:v>7.3000000000000001E-3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egendEntry>
        <c:idx val="11"/>
        <c:txPr>
          <a:bodyPr/>
          <a:lstStyle/>
          <a:p>
            <a:pPr rtl="0">
              <a:defRPr sz="920" b="0" i="0" u="none" strike="noStrike" baseline="0">
                <a:solidFill>
                  <a:srgbClr val="92D05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ayout>
        <c:manualLayout>
          <c:xMode val="edge"/>
          <c:yMode val="edge"/>
          <c:x val="0.93181892043783643"/>
          <c:y val="2.2275258552108382E-2"/>
          <c:w val="5.519484894579519E-2"/>
          <c:h val="0.7820206841686556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156" footer="0.49212598450000156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3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05900" cy="562927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26</xdr:row>
      <xdr:rowOff>9525</xdr:rowOff>
    </xdr:from>
    <xdr:to>
      <xdr:col>10</xdr:col>
      <xdr:colOff>66675</xdr:colOff>
      <xdr:row>43</xdr:row>
      <xdr:rowOff>133350</xdr:rowOff>
    </xdr:to>
    <xdr:graphicFrame macro="">
      <xdr:nvGraphicFramePr>
        <xdr:cNvPr id="103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Personnalisé 3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FF00"/>
      </a:accent1>
      <a:accent2>
        <a:srgbClr val="C0504D"/>
      </a:accent2>
      <a:accent3>
        <a:srgbClr val="92D050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topLeftCell="A5" workbookViewId="0">
      <selection activeCell="N30" sqref="N30"/>
    </sheetView>
  </sheetViews>
  <sheetFormatPr baseColWidth="10" defaultRowHeight="12.75"/>
  <cols>
    <col min="1" max="1" width="11.85546875" customWidth="1"/>
    <col min="2" max="2" width="0" hidden="1" customWidth="1"/>
    <col min="12" max="12" width="28.28515625" customWidth="1"/>
  </cols>
  <sheetData>
    <row r="1" spans="1:12" hidden="1"/>
    <row r="2" spans="1:12" hidden="1"/>
    <row r="3" spans="1:12" hidden="1"/>
    <row r="4" spans="1:12" hidden="1"/>
    <row r="5" spans="1:12" ht="25.5" customHeight="1">
      <c r="D5" s="3" t="s">
        <v>13</v>
      </c>
      <c r="E5" s="3"/>
      <c r="F5" s="3"/>
      <c r="G5" s="3"/>
      <c r="H5" s="3"/>
      <c r="I5" s="3"/>
    </row>
    <row r="6" spans="1:12">
      <c r="D6" s="2"/>
      <c r="E6" s="2"/>
      <c r="F6" s="2"/>
      <c r="I6" s="2" t="s">
        <v>8</v>
      </c>
      <c r="K6" s="30" t="s">
        <v>9</v>
      </c>
    </row>
    <row r="7" spans="1:12">
      <c r="H7" s="4"/>
      <c r="I7" s="5"/>
      <c r="J7" s="1"/>
    </row>
    <row r="8" spans="1:12">
      <c r="A8" s="21">
        <v>-1</v>
      </c>
      <c r="C8" s="2" t="s">
        <v>0</v>
      </c>
      <c r="D8" s="2"/>
      <c r="E8" s="2"/>
      <c r="F8" t="s">
        <v>4</v>
      </c>
      <c r="G8" t="s">
        <v>5</v>
      </c>
      <c r="H8" s="4"/>
      <c r="I8" s="13">
        <v>30.25</v>
      </c>
      <c r="J8" s="34">
        <v>0.1419</v>
      </c>
      <c r="K8" s="16">
        <v>115.68</v>
      </c>
      <c r="L8" s="9" t="s">
        <v>17</v>
      </c>
    </row>
    <row r="9" spans="1:12">
      <c r="H9" s="10"/>
      <c r="I9" s="25"/>
      <c r="J9" s="18"/>
      <c r="K9" s="14"/>
    </row>
    <row r="10" spans="1:12">
      <c r="A10" s="33">
        <v>-3</v>
      </c>
      <c r="C10" s="2" t="s">
        <v>2</v>
      </c>
      <c r="D10" s="2"/>
      <c r="E10" s="2"/>
      <c r="H10" s="1"/>
      <c r="I10" s="13">
        <v>171.28</v>
      </c>
      <c r="J10" s="17">
        <v>0.80279999999999996</v>
      </c>
      <c r="K10" s="23"/>
      <c r="L10" s="12"/>
    </row>
    <row r="11" spans="1:12">
      <c r="C11" s="2"/>
      <c r="D11" s="2"/>
      <c r="E11" s="2"/>
      <c r="H11" s="11"/>
      <c r="I11" s="15"/>
      <c r="J11" s="19"/>
      <c r="K11" s="16"/>
      <c r="L11" s="24"/>
    </row>
    <row r="12" spans="1:12">
      <c r="A12" s="8">
        <v>-6</v>
      </c>
      <c r="C12" s="2" t="s">
        <v>3</v>
      </c>
      <c r="D12" s="2"/>
      <c r="E12" s="2"/>
      <c r="H12" s="1"/>
      <c r="I12" s="13">
        <v>0.47</v>
      </c>
      <c r="J12" s="17">
        <v>2.2000000000000001E-3</v>
      </c>
      <c r="K12" s="16">
        <v>0.35</v>
      </c>
      <c r="L12" s="24" t="s">
        <v>15</v>
      </c>
    </row>
    <row r="13" spans="1:12">
      <c r="F13" s="6"/>
      <c r="H13" s="10"/>
      <c r="I13" s="25"/>
      <c r="J13" s="18"/>
      <c r="K13" s="16"/>
      <c r="L13" s="24"/>
    </row>
    <row r="14" spans="1:12">
      <c r="A14" s="7">
        <v>-7</v>
      </c>
      <c r="C14" s="2" t="s">
        <v>1</v>
      </c>
      <c r="D14" s="2"/>
      <c r="E14" s="2"/>
      <c r="H14" s="1"/>
      <c r="I14" s="13">
        <v>3.65</v>
      </c>
      <c r="J14" s="17">
        <v>1.7100000000000001E-2</v>
      </c>
      <c r="K14" s="16">
        <v>0.78</v>
      </c>
      <c r="L14" s="26" t="s">
        <v>18</v>
      </c>
    </row>
    <row r="15" spans="1:12">
      <c r="H15" s="11"/>
      <c r="I15" s="15"/>
      <c r="J15" s="19"/>
      <c r="K15" s="25"/>
    </row>
    <row r="16" spans="1:12">
      <c r="A16" s="27">
        <v>-8</v>
      </c>
      <c r="C16" s="2" t="s">
        <v>6</v>
      </c>
      <c r="H16" s="1"/>
      <c r="I16" s="13">
        <v>1.07</v>
      </c>
      <c r="J16" s="17">
        <v>5.0000000000000001E-3</v>
      </c>
      <c r="K16" s="16">
        <v>10.63</v>
      </c>
      <c r="L16" s="11" t="s">
        <v>19</v>
      </c>
    </row>
    <row r="17" spans="1:13">
      <c r="C17" s="2"/>
      <c r="H17" s="1"/>
      <c r="I17" s="15"/>
      <c r="J17" s="17"/>
      <c r="K17" s="25"/>
      <c r="M17" s="10"/>
    </row>
    <row r="18" spans="1:13">
      <c r="A18" s="28">
        <v>-11</v>
      </c>
      <c r="C18" s="2" t="s">
        <v>11</v>
      </c>
      <c r="H18" s="1"/>
      <c r="I18" s="13">
        <v>3.47</v>
      </c>
      <c r="J18" s="17">
        <v>1.6199999999999999E-2</v>
      </c>
      <c r="K18" s="16">
        <v>2.83</v>
      </c>
      <c r="L18" s="24" t="s">
        <v>20</v>
      </c>
    </row>
    <row r="19" spans="1:13">
      <c r="C19" s="2"/>
      <c r="G19" s="10"/>
      <c r="H19" s="11"/>
      <c r="I19" s="13"/>
      <c r="J19" s="11"/>
      <c r="K19" s="16"/>
      <c r="L19" s="24"/>
    </row>
    <row r="20" spans="1:13">
      <c r="A20" s="32">
        <v>-13</v>
      </c>
      <c r="C20" s="2" t="s">
        <v>7</v>
      </c>
      <c r="H20" s="1"/>
      <c r="I20" s="13">
        <v>1.57</v>
      </c>
      <c r="J20" s="17">
        <v>7.3000000000000001E-3</v>
      </c>
      <c r="K20" s="23"/>
      <c r="L20" s="12"/>
    </row>
    <row r="21" spans="1:13">
      <c r="A21" s="29"/>
      <c r="C21" s="2"/>
      <c r="H21" s="1"/>
      <c r="I21" s="13"/>
      <c r="J21" s="17"/>
      <c r="K21" s="13"/>
    </row>
    <row r="22" spans="1:13">
      <c r="A22" s="22">
        <v>-12</v>
      </c>
      <c r="C22" s="2" t="s">
        <v>12</v>
      </c>
      <c r="H22" s="1"/>
      <c r="I22" s="13">
        <v>1.59</v>
      </c>
      <c r="J22" s="17">
        <v>7.4000000000000003E-3</v>
      </c>
      <c r="K22" s="23">
        <v>0.28999999999999998</v>
      </c>
      <c r="L22" s="36" t="s">
        <v>21</v>
      </c>
    </row>
    <row r="23" spans="1:13">
      <c r="A23" s="29"/>
      <c r="C23" s="2"/>
      <c r="H23" s="1"/>
      <c r="I23" s="13"/>
      <c r="J23" s="17"/>
      <c r="K23" s="23"/>
      <c r="L23" s="12"/>
    </row>
    <row r="24" spans="1:13">
      <c r="F24" s="31" t="s">
        <v>10</v>
      </c>
      <c r="H24" s="1"/>
      <c r="I24" s="23">
        <f>SUM(I8:I23)</f>
        <v>213.35</v>
      </c>
      <c r="J24" s="11"/>
      <c r="K24" s="20">
        <f>SUM(K8:K23)</f>
        <v>130.56</v>
      </c>
      <c r="L24" s="5" t="s">
        <v>16</v>
      </c>
    </row>
    <row r="25" spans="1:13">
      <c r="G25" s="31"/>
      <c r="H25" s="1"/>
      <c r="I25" s="35"/>
      <c r="J25" s="4"/>
      <c r="K25" s="1"/>
    </row>
    <row r="26" spans="1:13">
      <c r="K26" s="2"/>
      <c r="L26" s="5"/>
      <c r="M26" s="11" t="s">
        <v>14</v>
      </c>
    </row>
  </sheetData>
  <phoneticPr fontId="2" type="noConversion"/>
  <pageMargins left="0.43307086614173229" right="3.937007874015748E-2" top="0.35433070866141736" bottom="0.74803149606299213" header="0.31496062992125984" footer="0.3149606299212598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3</vt:i4>
      </vt:variant>
      <vt:variant>
        <vt:lpstr>Graphiques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Feuil1</vt:lpstr>
      <vt:lpstr>Feuil2</vt:lpstr>
      <vt:lpstr>Feuil3</vt:lpstr>
      <vt:lpstr>Graph1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Famille GROUX</cp:lastModifiedBy>
  <cp:lastPrinted>2021-11-08T17:45:41Z</cp:lastPrinted>
  <dcterms:created xsi:type="dcterms:W3CDTF">2008-10-20T14:16:54Z</dcterms:created>
  <dcterms:modified xsi:type="dcterms:W3CDTF">2022-10-25T09:35:32Z</dcterms:modified>
</cp:coreProperties>
</file>